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1840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D5" s="1"/>
  <c r="F38"/>
  <c r="D38"/>
  <c r="F34"/>
  <c r="F33"/>
  <c r="F30"/>
  <c r="F29"/>
  <c r="D34"/>
  <c r="D30"/>
  <c r="F37"/>
  <c r="D37"/>
  <c r="D33"/>
  <c r="D29"/>
  <c r="D6" l="1"/>
  <c r="E21"/>
  <c r="E18"/>
  <c r="E7"/>
  <c r="E4"/>
  <c r="C21"/>
  <c r="C18"/>
  <c r="C7"/>
  <c r="C13" l="1"/>
  <c r="D26" s="1"/>
  <c r="F20"/>
  <c r="F19"/>
  <c r="F23"/>
  <c r="F22"/>
  <c r="F25"/>
  <c r="F24"/>
  <c r="F9"/>
  <c r="F8"/>
  <c r="F11"/>
  <c r="F10"/>
  <c r="F5"/>
  <c r="F6"/>
  <c r="D23"/>
  <c r="D25"/>
  <c r="D24"/>
  <c r="D20"/>
  <c r="D10"/>
  <c r="D11"/>
  <c r="D9"/>
  <c r="D8"/>
  <c r="D22"/>
  <c r="D19"/>
  <c r="E13"/>
  <c r="F21" s="1"/>
  <c r="E3"/>
  <c r="C3"/>
  <c r="D18" l="1"/>
  <c r="D16"/>
  <c r="D17"/>
  <c r="D15"/>
  <c r="D13"/>
  <c r="D28"/>
  <c r="D36"/>
  <c r="D21"/>
  <c r="D32"/>
  <c r="F28"/>
  <c r="F15"/>
  <c r="F32"/>
  <c r="F26"/>
  <c r="F18"/>
  <c r="F14"/>
  <c r="F36"/>
  <c r="F17"/>
  <c r="F16"/>
  <c r="F13"/>
  <c r="F12"/>
  <c r="F7"/>
  <c r="F4"/>
  <c r="D4"/>
  <c r="D12"/>
  <c r="D7"/>
  <c r="D14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<sst xmlns="http://schemas.openxmlformats.org/spreadsheetml/2006/main" count="97" uniqueCount="86">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</sst>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C5" sqref="C5"/>
    </sheetView>
  </sheetViews>
  <sheetFormatPr defaultRowHeight="1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>
      <c r="A3" s="2" t="s">
        <v>2</v>
      </c>
      <c r="B3" s="2" t="s">
        <v>3</v>
      </c>
      <c r="C3" s="15">
        <f>C4+C7+C12</f>
        <v>176</v>
      </c>
      <c r="D3" s="14" t="s">
        <v>83</v>
      </c>
      <c r="E3" s="15">
        <f>E4+E7+E12</f>
        <v>793</v>
      </c>
      <c r="F3" s="14" t="s">
        <v>83</v>
      </c>
      <c r="I3" s="3" t="s">
        <v>4</v>
      </c>
    </row>
    <row r="4" spans="1:9">
      <c r="A4" s="4" t="s">
        <v>5</v>
      </c>
      <c r="B4" s="4" t="s">
        <v>6</v>
      </c>
      <c r="C4" s="19">
        <f>C5+C6</f>
        <v>3</v>
      </c>
      <c r="D4" s="18">
        <f>C4/C3</f>
        <v>1.7045454545454544E-2</v>
      </c>
      <c r="E4" s="16">
        <f>E5+E6</f>
        <v>17</v>
      </c>
      <c r="F4" s="18">
        <f>E4/E3</f>
        <v>2.1437578814627996E-2</v>
      </c>
      <c r="I4" t="s">
        <v>7</v>
      </c>
    </row>
    <row r="5" spans="1:9">
      <c r="A5" s="5" t="s">
        <v>8</v>
      </c>
      <c r="B5" s="4" t="s">
        <v>9</v>
      </c>
      <c r="C5" s="17">
        <v>3</v>
      </c>
      <c r="D5" s="18">
        <f t="shared" ref="D5:F37" si="0">C5/C4</f>
        <v>1</v>
      </c>
      <c r="E5" s="17">
        <v>17</v>
      </c>
      <c r="F5" s="18">
        <f t="shared" si="0"/>
        <v>1</v>
      </c>
    </row>
    <row r="6" spans="1:9">
      <c r="A6" s="4" t="s">
        <v>10</v>
      </c>
      <c r="B6" s="4" t="s">
        <v>11</v>
      </c>
      <c r="C6" s="17">
        <v>0</v>
      </c>
      <c r="D6" s="18">
        <f>C6/C4</f>
        <v>0</v>
      </c>
      <c r="E6" s="17">
        <v>0</v>
      </c>
      <c r="F6" s="18">
        <f>E6/E4</f>
        <v>0</v>
      </c>
    </row>
    <row r="7" spans="1:9" ht="16.5" customHeight="1">
      <c r="A7" s="4" t="s">
        <v>12</v>
      </c>
      <c r="B7" s="4" t="s">
        <v>13</v>
      </c>
      <c r="C7" s="16">
        <f>C8+C9+C10+C11</f>
        <v>170</v>
      </c>
      <c r="D7" s="18">
        <f>C7/C3</f>
        <v>0.96590909090909094</v>
      </c>
      <c r="E7" s="16">
        <f>E8+E9+E10+E11</f>
        <v>696</v>
      </c>
      <c r="F7" s="18">
        <f>E7/E3</f>
        <v>0.87767969735182849</v>
      </c>
      <c r="I7" t="s">
        <v>14</v>
      </c>
    </row>
    <row r="8" spans="1:9">
      <c r="A8" s="4" t="s">
        <v>15</v>
      </c>
      <c r="B8" s="4" t="s">
        <v>16</v>
      </c>
      <c r="C8" s="17">
        <v>170</v>
      </c>
      <c r="D8" s="18">
        <f t="shared" si="0"/>
        <v>1</v>
      </c>
      <c r="E8" s="17">
        <v>683</v>
      </c>
      <c r="F8" s="18">
        <f t="shared" si="0"/>
        <v>0.98132183908045978</v>
      </c>
    </row>
    <row r="9" spans="1:9">
      <c r="A9" s="4" t="s">
        <v>17</v>
      </c>
      <c r="B9" s="4" t="s">
        <v>18</v>
      </c>
      <c r="C9" s="17">
        <v>0</v>
      </c>
      <c r="D9" s="18">
        <f>C9/C7</f>
        <v>0</v>
      </c>
      <c r="E9" s="17">
        <v>13</v>
      </c>
      <c r="F9" s="18">
        <f>E9/E7</f>
        <v>1.8678160919540231E-2</v>
      </c>
    </row>
    <row r="10" spans="1:9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0</v>
      </c>
      <c r="F11" s="18">
        <f>E11/E7</f>
        <v>0</v>
      </c>
    </row>
    <row r="12" spans="1:9">
      <c r="A12" s="4" t="s">
        <v>23</v>
      </c>
      <c r="B12" s="4" t="s">
        <v>11</v>
      </c>
      <c r="C12" s="17">
        <v>3</v>
      </c>
      <c r="D12" s="18">
        <f>C12/C3</f>
        <v>1.7045454545454544E-2</v>
      </c>
      <c r="E12" s="17">
        <v>80</v>
      </c>
      <c r="F12" s="18">
        <f>E12/E3</f>
        <v>0.10088272383354351</v>
      </c>
    </row>
    <row r="13" spans="1:9">
      <c r="A13" s="4" t="s">
        <v>24</v>
      </c>
      <c r="B13" s="4" t="s">
        <v>25</v>
      </c>
      <c r="C13" s="16">
        <f>C18+C21+C26</f>
        <v>171</v>
      </c>
      <c r="D13" s="18">
        <f>C13/C3</f>
        <v>0.97159090909090906</v>
      </c>
      <c r="E13" s="16">
        <f>E18+E21+E26</f>
        <v>881</v>
      </c>
      <c r="F13" s="18">
        <f>E13/E3</f>
        <v>1.1109709962168979</v>
      </c>
      <c r="I13" t="s">
        <v>26</v>
      </c>
    </row>
    <row r="14" spans="1:9" ht="30">
      <c r="A14" s="6" t="s">
        <v>27</v>
      </c>
      <c r="B14" s="4" t="s">
        <v>28</v>
      </c>
      <c r="C14" s="17">
        <v>171</v>
      </c>
      <c r="D14" s="18">
        <f t="shared" si="0"/>
        <v>1</v>
      </c>
      <c r="E14" s="17">
        <v>881</v>
      </c>
      <c r="F14" s="18">
        <f t="shared" si="0"/>
        <v>1</v>
      </c>
    </row>
    <row r="15" spans="1:9" ht="30">
      <c r="A15" s="4" t="s">
        <v>29</v>
      </c>
      <c r="B15" s="4" t="s">
        <v>30</v>
      </c>
      <c r="C15" s="17">
        <v>155</v>
      </c>
      <c r="D15" s="18">
        <f>C15/C13</f>
        <v>0.9064327485380117</v>
      </c>
      <c r="E15" s="17">
        <v>828</v>
      </c>
      <c r="F15" s="18">
        <f>E15/E13</f>
        <v>0.93984108967082858</v>
      </c>
    </row>
    <row r="16" spans="1:9">
      <c r="A16" s="4" t="s">
        <v>31</v>
      </c>
      <c r="B16" s="4" t="s">
        <v>32</v>
      </c>
      <c r="C16" s="17">
        <v>0</v>
      </c>
      <c r="D16" s="18">
        <f>C16/C13</f>
        <v>0</v>
      </c>
      <c r="E16" s="17">
        <v>8</v>
      </c>
      <c r="F16" s="18">
        <f>E16/E13</f>
        <v>9.0805902383654935E-3</v>
      </c>
    </row>
    <row r="17" spans="1:9" ht="30">
      <c r="A17" s="4" t="s">
        <v>33</v>
      </c>
      <c r="B17" s="4" t="s">
        <v>34</v>
      </c>
      <c r="C17" s="17">
        <v>16</v>
      </c>
      <c r="D17" s="18">
        <f>C17/C13</f>
        <v>9.3567251461988299E-2</v>
      </c>
      <c r="E17" s="17">
        <v>53</v>
      </c>
      <c r="F17" s="18">
        <f>E17/E13</f>
        <v>6.0158910329171394E-2</v>
      </c>
    </row>
    <row r="18" spans="1:9" ht="30">
      <c r="A18" s="4" t="s">
        <v>35</v>
      </c>
      <c r="B18" s="4" t="s">
        <v>36</v>
      </c>
      <c r="C18" s="16">
        <f>C19+C20</f>
        <v>3</v>
      </c>
      <c r="D18" s="18">
        <f>C18/C13</f>
        <v>1.7543859649122806E-2</v>
      </c>
      <c r="E18" s="16">
        <f>E19+E20</f>
        <v>17</v>
      </c>
      <c r="F18" s="18">
        <f>E18/E13</f>
        <v>1.9296254256526674E-2</v>
      </c>
      <c r="I18" t="s">
        <v>37</v>
      </c>
    </row>
    <row r="19" spans="1:9">
      <c r="A19" s="5" t="s">
        <v>38</v>
      </c>
      <c r="B19" s="4" t="s">
        <v>39</v>
      </c>
      <c r="C19" s="17">
        <v>3</v>
      </c>
      <c r="D19" s="18">
        <f t="shared" si="0"/>
        <v>1</v>
      </c>
      <c r="E19" s="17">
        <v>17</v>
      </c>
      <c r="F19" s="18">
        <f t="shared" si="0"/>
        <v>1</v>
      </c>
    </row>
    <row r="20" spans="1:9">
      <c r="A20" s="4" t="s">
        <v>40</v>
      </c>
      <c r="B20" s="4" t="s">
        <v>11</v>
      </c>
      <c r="C20" s="17">
        <v>0</v>
      </c>
      <c r="D20" s="18">
        <f>C20/C18</f>
        <v>0</v>
      </c>
      <c r="E20" s="17">
        <v>0</v>
      </c>
      <c r="F20" s="18">
        <f>E20/E18</f>
        <v>0</v>
      </c>
    </row>
    <row r="21" spans="1:9" ht="30">
      <c r="A21" s="4" t="s">
        <v>41</v>
      </c>
      <c r="B21" s="4" t="s">
        <v>42</v>
      </c>
      <c r="C21" s="16">
        <f>C22+C23+C24+C25</f>
        <v>165</v>
      </c>
      <c r="D21" s="18">
        <f>C21/C13</f>
        <v>0.96491228070175439</v>
      </c>
      <c r="E21" s="16">
        <f>E22+E23+E24+E25</f>
        <v>781</v>
      </c>
      <c r="F21" s="18">
        <f>E21/E13</f>
        <v>0.88649262202043133</v>
      </c>
      <c r="I21" t="s">
        <v>43</v>
      </c>
    </row>
    <row r="22" spans="1:9">
      <c r="A22" s="4" t="s">
        <v>44</v>
      </c>
      <c r="B22" s="4" t="s">
        <v>45</v>
      </c>
      <c r="C22" s="17">
        <v>165</v>
      </c>
      <c r="D22" s="18">
        <f t="shared" si="0"/>
        <v>1</v>
      </c>
      <c r="E22" s="17">
        <v>765</v>
      </c>
      <c r="F22" s="18">
        <f t="shared" si="0"/>
        <v>0.97951344430217668</v>
      </c>
    </row>
    <row r="23" spans="1:9">
      <c r="A23" s="4" t="s">
        <v>46</v>
      </c>
      <c r="B23" s="4" t="s">
        <v>47</v>
      </c>
      <c r="C23" s="17">
        <v>0</v>
      </c>
      <c r="D23" s="18">
        <f>C23/C21</f>
        <v>0</v>
      </c>
      <c r="E23" s="17">
        <v>16</v>
      </c>
      <c r="F23" s="18">
        <f>E23/E21</f>
        <v>2.0486555697823303E-2</v>
      </c>
    </row>
    <row r="24" spans="1:9" ht="30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0</v>
      </c>
      <c r="F25" s="18">
        <f>E25/E21</f>
        <v>0</v>
      </c>
    </row>
    <row r="26" spans="1:9">
      <c r="A26" s="4" t="s">
        <v>52</v>
      </c>
      <c r="B26" s="4" t="s">
        <v>11</v>
      </c>
      <c r="C26" s="17">
        <v>3</v>
      </c>
      <c r="D26" s="18">
        <f>C26/C13</f>
        <v>1.7543859649122806E-2</v>
      </c>
      <c r="E26" s="17">
        <v>83</v>
      </c>
      <c r="F26" s="18">
        <f>E26/E13</f>
        <v>9.4211123723041995E-2</v>
      </c>
    </row>
    <row r="27" spans="1:9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>
      <c r="A28" s="4" t="s">
        <v>55</v>
      </c>
      <c r="B28" s="4" t="s">
        <v>56</v>
      </c>
      <c r="C28" s="17">
        <v>167</v>
      </c>
      <c r="D28" s="18">
        <f>C28/C13</f>
        <v>0.97660818713450293</v>
      </c>
      <c r="E28" s="17">
        <v>814</v>
      </c>
      <c r="F28" s="18">
        <f>E28/E13</f>
        <v>0.92395005675368902</v>
      </c>
    </row>
    <row r="29" spans="1:9">
      <c r="A29" s="4" t="s">
        <v>57</v>
      </c>
      <c r="B29" s="4" t="s">
        <v>58</v>
      </c>
      <c r="C29" s="17">
        <v>151</v>
      </c>
      <c r="D29" s="18">
        <f t="shared" si="0"/>
        <v>0.90419161676646709</v>
      </c>
      <c r="E29" s="17">
        <v>762</v>
      </c>
      <c r="F29" s="18">
        <f t="shared" si="0"/>
        <v>0.93611793611793614</v>
      </c>
    </row>
    <row r="30" spans="1:9">
      <c r="A30" s="4" t="s">
        <v>59</v>
      </c>
      <c r="B30" s="4" t="s">
        <v>60</v>
      </c>
      <c r="C30" s="17">
        <v>167</v>
      </c>
      <c r="D30" s="18">
        <f>C30/C28</f>
        <v>1</v>
      </c>
      <c r="E30" s="17">
        <v>814</v>
      </c>
      <c r="F30" s="18">
        <f>E30/E28</f>
        <v>1</v>
      </c>
    </row>
    <row r="31" spans="1:9" ht="72.75" customHeight="1">
      <c r="A31" s="2" t="s">
        <v>61</v>
      </c>
      <c r="B31" s="2" t="s">
        <v>62</v>
      </c>
      <c r="C31" s="23"/>
      <c r="D31" s="24"/>
      <c r="E31" s="24"/>
      <c r="F31" s="25"/>
    </row>
    <row r="32" spans="1:9" ht="30">
      <c r="A32" s="4" t="s">
        <v>63</v>
      </c>
      <c r="B32" s="4" t="s">
        <v>64</v>
      </c>
      <c r="C32" s="17">
        <v>4</v>
      </c>
      <c r="D32" s="18">
        <f>C32/C13</f>
        <v>2.3391812865497075E-2</v>
      </c>
      <c r="E32" s="17">
        <v>67</v>
      </c>
      <c r="F32" s="18">
        <f>E32/E13</f>
        <v>7.6049943246311008E-2</v>
      </c>
    </row>
    <row r="33" spans="1:6">
      <c r="A33" s="4" t="s">
        <v>65</v>
      </c>
      <c r="B33" s="4" t="s">
        <v>58</v>
      </c>
      <c r="C33" s="17">
        <v>4</v>
      </c>
      <c r="D33" s="18">
        <f t="shared" si="0"/>
        <v>1</v>
      </c>
      <c r="E33" s="17">
        <v>67</v>
      </c>
      <c r="F33" s="18">
        <f t="shared" si="0"/>
        <v>1</v>
      </c>
    </row>
    <row r="34" spans="1:6">
      <c r="A34" s="4" t="s">
        <v>66</v>
      </c>
      <c r="B34" s="4" t="s">
        <v>60</v>
      </c>
      <c r="C34" s="17">
        <v>4</v>
      </c>
      <c r="D34" s="18">
        <f>C34/C32</f>
        <v>1</v>
      </c>
      <c r="E34" s="17">
        <v>67</v>
      </c>
      <c r="F34" s="18">
        <f>E34/E32</f>
        <v>1</v>
      </c>
    </row>
    <row r="35" spans="1:6">
      <c r="A35" s="2" t="s">
        <v>67</v>
      </c>
      <c r="B35" s="2" t="s">
        <v>62</v>
      </c>
      <c r="C35" s="23"/>
      <c r="D35" s="24"/>
      <c r="E35" s="24"/>
      <c r="F35" s="25"/>
    </row>
    <row r="36" spans="1:6" ht="30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>
      <c r="A39" s="7" t="s">
        <v>72</v>
      </c>
      <c r="B39" s="26" t="s">
        <v>84</v>
      </c>
      <c r="C39" s="26"/>
      <c r="D39" s="26"/>
      <c r="E39" s="26"/>
      <c r="F39" s="26"/>
    </row>
    <row r="40" spans="1:6">
      <c r="A40" s="8" t="s">
        <v>73</v>
      </c>
      <c r="B40" s="9" t="s">
        <v>74</v>
      </c>
      <c r="C40" s="10"/>
      <c r="D40" s="10"/>
      <c r="E40" s="10"/>
      <c r="F40" s="10"/>
    </row>
    <row r="41" spans="1:6">
      <c r="A41" s="11"/>
      <c r="B41" s="11"/>
      <c r="C41" s="11"/>
      <c r="D41" s="11"/>
      <c r="E41" s="11"/>
      <c r="F41" s="11"/>
    </row>
    <row r="42" spans="1:6">
      <c r="B42" s="12" t="s">
        <v>75</v>
      </c>
    </row>
    <row r="43" spans="1:6">
      <c r="B43" t="s">
        <v>76</v>
      </c>
    </row>
    <row r="44" spans="1:6">
      <c r="B44" s="13" t="s">
        <v>77</v>
      </c>
    </row>
    <row r="46" spans="1:6">
      <c r="B46" t="s">
        <v>78</v>
      </c>
    </row>
    <row r="47" spans="1:6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Certified Windows</cp:lastModifiedBy>
  <cp:lastPrinted>2023-11-14T13:47:01Z</cp:lastPrinted>
  <dcterms:created xsi:type="dcterms:W3CDTF">2018-10-22T12:54:09Z</dcterms:created>
  <dcterms:modified xsi:type="dcterms:W3CDTF">2023-12-04T11:38:02Z</dcterms:modified>
</cp:coreProperties>
</file>